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225" windowWidth="14805" windowHeight="7890"/>
  </bookViews>
  <sheets>
    <sheet name="Sayfa1" sheetId="1" r:id="rId1"/>
  </sheets>
  <definedNames>
    <definedName name="_xlnm._FilterDatabase" localSheetId="0" hidden="1">Sayfa1!$A$2:$B$26</definedName>
  </definedNames>
  <calcPr calcId="152511"/>
</workbook>
</file>

<file path=xl/calcChain.xml><?xml version="1.0" encoding="utf-8"?>
<calcChain xmlns="http://schemas.openxmlformats.org/spreadsheetml/2006/main">
  <c r="A4" i="1" l="1"/>
  <c r="A5" i="1" l="1"/>
  <c r="A6" i="1" s="1"/>
  <c r="A7" i="1" s="1"/>
  <c r="A8" i="1" l="1"/>
  <c r="A9" i="1" s="1"/>
  <c r="A10" i="1" s="1"/>
  <c r="A11" i="1" s="1"/>
  <c r="A12" i="1" s="1"/>
  <c r="A13" i="1" s="1"/>
  <c r="A14" i="1" s="1"/>
  <c r="A15" i="1" s="1"/>
  <c r="A16" i="1" s="1"/>
  <c r="A17" i="1" s="1"/>
  <c r="A18" i="1" s="1"/>
  <c r="A19" i="1" s="1"/>
  <c r="A20" i="1" s="1"/>
  <c r="A21" i="1" s="1"/>
  <c r="A22" i="1" s="1"/>
  <c r="A23" i="1" s="1"/>
  <c r="A24" i="1" s="1"/>
  <c r="A25" i="1" s="1"/>
  <c r="A26" i="1" s="1"/>
  <c r="A27" i="1" s="1"/>
</calcChain>
</file>

<file path=xl/sharedStrings.xml><?xml version="1.0" encoding="utf-8"?>
<sst xmlns="http://schemas.openxmlformats.org/spreadsheetml/2006/main" count="123" uniqueCount="114">
  <si>
    <t>COMPONENTA DÖKÜMCÜLÜK A.Ş.</t>
  </si>
  <si>
    <t>ASİLÇELİK A.Ş.</t>
  </si>
  <si>
    <t>ORMO YÜN İPLİK SANAYİ A.Ş.</t>
  </si>
  <si>
    <t>EFENDİOĞLU MERMER A.Ş.</t>
  </si>
  <si>
    <t>BAMESA ÇELİK A.Ş.</t>
  </si>
  <si>
    <t>KARBONSAN BASINÇLI KAPLAR A.Ş.</t>
  </si>
  <si>
    <t>SKY TAŞ</t>
  </si>
  <si>
    <t>ZEY-TUR-SAN A.Ş.</t>
  </si>
  <si>
    <t>ELSAN ELYAF A.Ş.</t>
  </si>
  <si>
    <t>ATEŞ YÜN İPLİK LTD.ŞTİ.</t>
  </si>
  <si>
    <t>YILKAN MAÇA A.Ş.</t>
  </si>
  <si>
    <t>KILIÇLAR ÇELİK LTD.ŞTİ.</t>
  </si>
  <si>
    <t>ÇANCI FİDANCILIK</t>
  </si>
  <si>
    <t>ÖRGÜN KALSİT LTD.ŞTİ.</t>
  </si>
  <si>
    <t>SARENDER TEKSTİL LTD.ŞTİ.</t>
  </si>
  <si>
    <t>KIRPART OTOMOTİV A.Ş.</t>
  </si>
  <si>
    <t>NAMSAL GIDA A.Ş.</t>
  </si>
  <si>
    <t>CARGİLL TARIM A.Ş.</t>
  </si>
  <si>
    <t>POLİFLEKS OTOMOTİV A.Ş.</t>
  </si>
  <si>
    <t xml:space="preserve">  AKA OTOMOTİV A.Ş.</t>
  </si>
  <si>
    <t xml:space="preserve">  EFENDİOĞLU MERMER A.Ş.</t>
  </si>
  <si>
    <t xml:space="preserve">  ELSAN ELYAF A.Ş.</t>
  </si>
  <si>
    <t xml:space="preserve">AZİMUT SİRENA MARİNE A.Ş. </t>
  </si>
  <si>
    <t>KILIÇLAR ZEYTİNCİLİK LTD.ŞTİ.</t>
  </si>
  <si>
    <t>E-Mail</t>
  </si>
  <si>
    <t>GEMİÇ KÖYÜ MEVKİİORHANGAZİ</t>
  </si>
  <si>
    <t>huseyin.kececi@asilcelik.com.tr</t>
  </si>
  <si>
    <t>www.asilcelik.com.tr</t>
  </si>
  <si>
    <t>GÖL YOLU NO:26 16800 ORHANGAZİ/BURSA</t>
  </si>
  <si>
    <t>componenta.tr@componenta.com</t>
  </si>
  <si>
    <t>componenta.com</t>
  </si>
  <si>
    <t>Demir döküm (yarı mamul demir ürünlerin dökümü, gri demir dökümü, küresel grafit demir dökümü, dövülebilir dökme demir ürünleri dökümü, tüpler, borular ve içi boş profiller ile dökme demirden tüp ve borular ile bunların bağlantı parçalarının imalatı)</t>
  </si>
  <si>
    <t>HÜRRİYET MH. ÖRNEKKÖY YOLU 16800 ORHANGAZİ/BURSA</t>
  </si>
  <si>
    <t>celik@bamesa.com</t>
  </si>
  <si>
    <t>ÖRNEKKÖY YOLU ILIPINAR MEVKİİ NO:34 ORHANGAZİ/BURSA</t>
  </si>
  <si>
    <t>info@karbonsan.com.tr</t>
  </si>
  <si>
    <t>www.karbonsan.com.tr</t>
  </si>
  <si>
    <t>BURSA YOLU 3.KM 16800 ÇELTİKÇİ KÖTÜ ALTI ORHANGAZİ/BURSA</t>
  </si>
  <si>
    <t>www.yilkanmetal.com-www.yilkanchaplet.com</t>
  </si>
  <si>
    <t>BURSA YOLU ÜZERİ NO:40 ORHANGAZİ/BURSA</t>
  </si>
  <si>
    <t>info@kiliclarcelik.com.tr</t>
  </si>
  <si>
    <t>www.kiliclarcelik.com</t>
  </si>
  <si>
    <t>ÖRNEKKÖY YOLU 16800 ORHANGAZİ/BURSA</t>
  </si>
  <si>
    <t>tggungor@akaoto.com.tr</t>
  </si>
  <si>
    <t>AÇMALAR MEVKİİ GEDELEK KÖYÜ ORHANGAZİ/BURSA</t>
  </si>
  <si>
    <t>efendioglu@efendioglu.com.tr</t>
  </si>
  <si>
    <t>GÖLYOLU ÖRNEKKÖY MEVKİİORHANGAZİ</t>
  </si>
  <si>
    <t>573 1372</t>
  </si>
  <si>
    <t>info@elsanelyaf.com</t>
  </si>
  <si>
    <t>www.elsanelyaf.com</t>
  </si>
  <si>
    <t>TOPSELVİ MH. GÖLYOLU ÜZERİ ORHANGAZİ/BURSA</t>
  </si>
  <si>
    <t>a.akyol@ormo.com.tr</t>
  </si>
  <si>
    <t>S.S.ORHANGAZİ İKİNCİ KÜÇÜK SANAYİ SİTESİ SİTESİ 5.BLOK NO:8 ORHANGAZİ/BURSA</t>
  </si>
  <si>
    <t>ORHANGAZİ-BURSA YOLU 2.KM. ÇELTİKÇİ KÖYÜ ALTI ORHANGAZİ PETROL TESİSLERİ İÇİ ORHANGAZİ / BURSA</t>
  </si>
  <si>
    <t>HARMANLAR MEVKİİ GEMİÇ KÖYÜ 16800 ORHANGAZİ / BURSA</t>
  </si>
  <si>
    <t>info@zeytursan.com.tr</t>
  </si>
  <si>
    <t>zeytursan.com.tr</t>
  </si>
  <si>
    <t>canci-fidancilik@hotmail.com</t>
  </si>
  <si>
    <t>GÖL YOLU ÜZERİ TEDAŞ KARŞISI 16800 ORHANGAZİ / BURSA</t>
  </si>
  <si>
    <t>info@orgunmadencilik.com</t>
  </si>
  <si>
    <t>www.orgunkalsit.com</t>
  </si>
  <si>
    <t>SAYABURNU MEVKİİ ÇELTİKÇİ KÖYÜ ORHANGAZİ / BURSA</t>
  </si>
  <si>
    <t>ÇELTİKÇİ KÖYÜ UZUNTARLA MEVKİİ ORHANGAZİ / BURSA</t>
  </si>
  <si>
    <t>sarander@sarander.com</t>
  </si>
  <si>
    <t>kirpart@kirpart.com.tr</t>
  </si>
  <si>
    <t>www.kirpart.com.tr</t>
  </si>
  <si>
    <t>okusculu@namsal.com ; nilguntastan@namsal.com</t>
  </si>
  <si>
    <t>www.namsal.com</t>
  </si>
  <si>
    <t>ÇELTİKÇİ KÖYÜ HANYERİ MEVKİİ ORHANGAZİ / BURSA</t>
  </si>
  <si>
    <t>KARAPINAR MEVKİİ GEMİÇ KÖYÜ ALTI ORHANGAZİ / BURSA</t>
  </si>
  <si>
    <t>cenan_celebci@cargill.com</t>
  </si>
  <si>
    <t>www.cargill.com.tr</t>
  </si>
  <si>
    <t>banu.balar@faurecia.com</t>
  </si>
  <si>
    <t>TOPSELVİ MAHALLESİ GÖLYOLU CADDESİ NO:22 ORHANGAZİ / BURSA</t>
  </si>
  <si>
    <t>mustafa.kilic@kiliczeytin.com</t>
  </si>
  <si>
    <t>www.kiliczeytin.com</t>
  </si>
  <si>
    <t>İZNİK YOLU ÜZERİ ORZİM ZEY.İŞL.MER. NO:6 ORHANGAZİ / BURSA</t>
  </si>
  <si>
    <t>www.akaoto.com.tr</t>
  </si>
  <si>
    <t>http://www.efendioglu.com.tr/</t>
  </si>
  <si>
    <t>http://www.ormo.com.tr/</t>
  </si>
  <si>
    <t>www.bamesa.com</t>
  </si>
  <si>
    <t>http://www.skystone.com.tr/</t>
  </si>
  <si>
    <t>http://www.atestekstil.com</t>
  </si>
  <si>
    <t>www.yilkanmetal.com</t>
  </si>
  <si>
    <t>http://www.canci-fidancilik.com</t>
  </si>
  <si>
    <t>info@sirenamarine.com.tr </t>
  </si>
  <si>
    <t>http://www.faurecia.com</t>
  </si>
  <si>
    <t>MEMBERS LIST OF EXPORTERS</t>
  </si>
  <si>
    <t>Must</t>
  </si>
  <si>
    <t>Company Name</t>
  </si>
  <si>
    <t>Activity</t>
  </si>
  <si>
    <t>Her address</t>
  </si>
  <si>
    <t>Contact</t>
  </si>
  <si>
    <t>Web Address</t>
  </si>
  <si>
    <t>MURADİYE MH. GÖLYOLU CD. NO:71 16800 ORHANGAZİ / BURSA</t>
  </si>
  <si>
    <t>AÇMALAR MEVKİİ GEDELEK KÖYÜ ORHANGAZİ / BURSA</t>
  </si>
  <si>
    <t>Crude steel production (in billets or other primary forms or semi-finished steel products)</t>
  </si>
  <si>
    <t>Manufacture of other parts and accessories for motor vehicles (including brakes, gearboxes, rims, suspension systems, shock absorbers, radiators, exhausts, clutches, steering boxes, rods, rotbodies, ball joints etc.) for tractors, fire trucks, etc. )</t>
  </si>
  <si>
    <t>Marble quarry (including traverten)</t>
  </si>
  <si>
    <t>Manufacture of untreated and unscreened artificial and synthetic fibers</t>
  </si>
  <si>
    <t>Iron casting (casting of semi-finished iron products, gray iron casting, spheroidal graphite iron casting, malleable cast iron casting, tubes, pipes and hollow profiles and cast iron tubes and pipes and their fittings)</t>
  </si>
  <si>
    <t>Bending and spinning of artificial and synthetic fibers (except filament yarn and artificial silk fiber production)</t>
  </si>
  <si>
    <t>Wholesale trade services of rolled / cold drawn flat products of iron / steel</t>
  </si>
  <si>
    <t>Manufacture of containers of metal reservoirs, tanks, vats and the like with a capacity of&gt; 300 liters (except for compressed or liquefied gases and mechanical or thermal equipment)</t>
  </si>
  <si>
    <t>Marble, granite, rock stone, sand stone and so on. Wholesale trade (unprocessed or blocked)</t>
  </si>
  <si>
    <t>Manufacture of vegetables and fruits preserved in salt water, vinegar, circulating water, oil or other preservative solutions (including pickles, pickled leaves, table olives, etc.)</t>
  </si>
  <si>
    <t>Bending and spinning of cotton fibers</t>
  </si>
  <si>
    <t>Vegetable shrimp, fruit nursery etc. for planting. Cultivation</t>
  </si>
  <si>
    <t>Other mining and quarrying nec</t>
  </si>
  <si>
    <t>Retail trade of home goods (sheets, bedding, pillowcases, tablecloths, towels, blankets, quilts, other furnishings, etc.) of household textile supplies and various textile materials in stores allocated to a particular property.</t>
  </si>
  <si>
    <t>Wholesale trade of foodstuffs frozen in stores not assigned to a particular property</t>
  </si>
  <si>
    <t>Manufacture of motorized boats and yachts, boats, boats, canoes, recreational hover krafts and similar vehicles (including polyester boats) for motorized and non-motorized sailing and sporting purposes,</t>
  </si>
  <si>
    <t>Glucose, glucose syrup, fructose, maltose, inulin, etc. Manufacture (including invert sugar)</t>
  </si>
  <si>
    <t>Wholesale trade of 
olive (processed)</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</si>
</sst>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2"/>
      <name val="Calibri"/>
      <family val="2"/>
      <scheme val="minor"/>
    </font>
    <font>
      <sz val="12"/>
      <color theme="1"/>
      <name val="Calibri"/>
      <family val="2"/>
      <charset val="16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9"/>
      <color rgb="FF000000"/>
      <name val="Century Gothic"/>
      <family val="2"/>
      <charset val="162"/>
    </font>
    <font>
      <b/>
      <sz val="14"/>
      <color theme="1"/>
      <name val="Calibri"/>
      <family val="2"/>
      <charset val="162"/>
      <scheme val="minor"/>
    </font>
    <font>
      <u/>
      <sz val="11"/>
      <color theme="10"/>
      <name val="Calibri"/>
      <family val="2"/>
      <scheme val="minor"/>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4">
    <xf numFmtId="0" fontId="0" fillId="0" borderId="0"/>
    <xf numFmtId="0" fontId="6" fillId="0" borderId="0" applyNumberFormat="0" applyFill="0" applyBorder="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9" applyNumberFormat="0" applyAlignment="0" applyProtection="0"/>
    <xf numFmtId="0" fontId="14" fillId="6" borderId="10" applyNumberFormat="0" applyAlignment="0" applyProtection="0"/>
    <xf numFmtId="0" fontId="15" fillId="6" borderId="9" applyNumberFormat="0" applyAlignment="0" applyProtection="0"/>
    <xf numFmtId="0" fontId="16" fillId="0" borderId="11" applyNumberFormat="0" applyFill="0" applyAlignment="0" applyProtection="0"/>
    <xf numFmtId="0" fontId="17" fillId="7" borderId="12"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 fillId="0" borderId="14" applyNumberFormat="0" applyFill="0" applyAlignment="0" applyProtection="0"/>
    <xf numFmtId="0" fontId="20"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0" fillId="32" borderId="0" applyNumberFormat="0" applyBorder="0" applyAlignment="0" applyProtection="0"/>
    <xf numFmtId="0" fontId="2" fillId="0" borderId="0"/>
    <xf numFmtId="0" fontId="2" fillId="8" borderId="13" applyNumberFormat="0" applyFont="0" applyAlignment="0" applyProtection="0"/>
    <xf numFmtId="0" fontId="23" fillId="0" borderId="0" applyNumberFormat="0" applyFill="0" applyBorder="0" applyAlignment="0" applyProtection="0"/>
  </cellStyleXfs>
  <cellXfs count="27">
    <xf numFmtId="0" fontId="0" fillId="0" borderId="0" xfId="0"/>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2" fillId="0" borderId="1" xfId="41" applyFill="1" applyBorder="1" applyAlignment="1">
      <alignment horizontal="center" vertical="center" wrapText="1"/>
    </xf>
    <xf numFmtId="0" fontId="2" fillId="0" borderId="3" xfId="41" applyFill="1" applyBorder="1" applyAlignment="1">
      <alignment horizontal="center" vertical="center" wrapText="1"/>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1" fillId="0" borderId="1"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4" xfId="0" applyFill="1" applyBorder="1" applyAlignment="1">
      <alignment horizontal="center" vertical="center"/>
    </xf>
    <xf numFmtId="0" fontId="3" fillId="0" borderId="0" xfId="0" applyFont="1"/>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0" fillId="0" borderId="0" xfId="0" applyFill="1"/>
    <xf numFmtId="0" fontId="24" fillId="0" borderId="1" xfId="43" applyFont="1" applyFill="1" applyBorder="1" applyAlignment="1">
      <alignment horizontal="center" vertical="center"/>
    </xf>
    <xf numFmtId="0" fontId="24" fillId="0" borderId="3" xfId="43" applyFont="1" applyFill="1" applyBorder="1" applyAlignment="1">
      <alignment horizontal="center" vertical="center"/>
    </xf>
    <xf numFmtId="0" fontId="22" fillId="33" borderId="15"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1" fillId="0" borderId="1" xfId="41" applyFont="1" applyFill="1" applyBorder="1" applyAlignment="1">
      <alignment horizontal="center" vertical="center" wrapText="1"/>
    </xf>
  </cellXfs>
  <cellStyles count="44">
    <cellStyle name="%20 - Vurgu1" xfId="18" builtinId="30" customBuiltin="1"/>
    <cellStyle name="%20 - Vurgu2" xfId="22" builtinId="34" customBuiltin="1"/>
    <cellStyle name="%20 - Vurgu3" xfId="26" builtinId="38" customBuiltin="1"/>
    <cellStyle name="%20 - Vurgu4" xfId="30" builtinId="42" customBuiltin="1"/>
    <cellStyle name="%20 - Vurgu5" xfId="34" builtinId="46" customBuiltin="1"/>
    <cellStyle name="%20 - Vurgu6" xfId="38" builtinId="50" customBuiltin="1"/>
    <cellStyle name="%40 - Vurgu1" xfId="19" builtinId="31" customBuiltin="1"/>
    <cellStyle name="%40 - Vurgu2" xfId="23" builtinId="35" customBuiltin="1"/>
    <cellStyle name="%40 - Vurgu3" xfId="27" builtinId="39" customBuiltin="1"/>
    <cellStyle name="%40 - Vurgu4" xfId="31" builtinId="43" customBuiltin="1"/>
    <cellStyle name="%40 - Vurgu5" xfId="35" builtinId="47" customBuiltin="1"/>
    <cellStyle name="%40 - Vurgu6" xfId="39" builtinId="51" customBuiltin="1"/>
    <cellStyle name="%60 - Vurgu1" xfId="20" builtinId="32" customBuiltin="1"/>
    <cellStyle name="%60 - Vurgu2" xfId="24" builtinId="36" customBuiltin="1"/>
    <cellStyle name="%60 - Vurgu3" xfId="28" builtinId="40" customBuiltin="1"/>
    <cellStyle name="%60 - Vurgu4" xfId="32" builtinId="44" customBuiltin="1"/>
    <cellStyle name="%60 - Vurgu5" xfId="36" builtinId="48" customBuiltin="1"/>
    <cellStyle name="%60 - Vurgu6" xfId="40" builtinId="52" customBuiltin="1"/>
    <cellStyle name="Açıklama Metni" xfId="15"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prü" xfId="43" builtinId="8"/>
    <cellStyle name="Kötü" xfId="7" builtinId="27" customBuiltin="1"/>
    <cellStyle name="Normal" xfId="0" builtinId="0"/>
    <cellStyle name="Normal 2" xfId="41"/>
    <cellStyle name="Not 2" xfId="42"/>
    <cellStyle name="Nötr" xfId="8" builtinId="28" customBuiltin="1"/>
    <cellStyle name="Toplam" xfId="16" builtinId="25" customBuiltin="1"/>
    <cellStyle name="Uyarı Metni" xfId="14" builtinId="11" customBuiltin="1"/>
    <cellStyle name="Vurgu1" xfId="17" builtinId="29" customBuiltin="1"/>
    <cellStyle name="Vurgu2" xfId="21" builtinId="33" customBuiltin="1"/>
    <cellStyle name="Vurgu3" xfId="25" builtinId="37" customBuiltin="1"/>
    <cellStyle name="Vurgu4" xfId="29" builtinId="41" customBuiltin="1"/>
    <cellStyle name="Vurgu5" xfId="33" builtinId="45" customBuiltin="1"/>
    <cellStyle name="Vurgu6" xfId="37" builtinId="49"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lsanelyaf.com/" TargetMode="External"/><Relationship Id="rId1" Type="http://schemas.openxmlformats.org/officeDocument/2006/relationships/hyperlink" Target="mailto:info@elsanelya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topLeftCell="A4" zoomScale="90" zoomScaleNormal="90" workbookViewId="0">
      <selection activeCell="C37" sqref="C37"/>
    </sheetView>
  </sheetViews>
  <sheetFormatPr defaultRowHeight="15" x14ac:dyDescent="0.25"/>
  <cols>
    <col min="1" max="1" width="7.140625" customWidth="1"/>
    <col min="2" max="2" width="43.42578125" customWidth="1"/>
    <col min="3" max="3" width="29.7109375" customWidth="1"/>
    <col min="4" max="4" width="20" customWidth="1"/>
    <col min="5" max="5" width="21" customWidth="1"/>
    <col min="6" max="6" width="34.42578125" customWidth="1"/>
    <col min="7" max="7" width="32.5703125" customWidth="1"/>
  </cols>
  <sheetData>
    <row r="1" spans="1:7" s="15" customFormat="1" ht="42.75" customHeight="1" x14ac:dyDescent="0.25">
      <c r="A1" s="23" t="s">
        <v>87</v>
      </c>
      <c r="B1" s="24"/>
      <c r="C1" s="24"/>
      <c r="D1" s="24"/>
      <c r="E1" s="24"/>
      <c r="F1" s="24"/>
      <c r="G1" s="25"/>
    </row>
    <row r="2" spans="1:7" s="15" customFormat="1" ht="23.1" customHeight="1" x14ac:dyDescent="0.25">
      <c r="A2" s="16" t="s">
        <v>88</v>
      </c>
      <c r="B2" s="17" t="s">
        <v>89</v>
      </c>
      <c r="C2" s="18" t="s">
        <v>90</v>
      </c>
      <c r="D2" s="18" t="s">
        <v>91</v>
      </c>
      <c r="E2" s="18" t="s">
        <v>92</v>
      </c>
      <c r="F2" s="18" t="s">
        <v>24</v>
      </c>
      <c r="G2" s="19" t="s">
        <v>93</v>
      </c>
    </row>
    <row r="3" spans="1:7" ht="80.25" customHeight="1" x14ac:dyDescent="0.25">
      <c r="A3" s="1">
        <v>1</v>
      </c>
      <c r="B3" s="2" t="s">
        <v>1</v>
      </c>
      <c r="C3" s="6" t="s">
        <v>96</v>
      </c>
      <c r="D3" s="6" t="s">
        <v>25</v>
      </c>
      <c r="E3" s="6">
        <v>2806100</v>
      </c>
      <c r="F3" s="6" t="s">
        <v>26</v>
      </c>
      <c r="G3" s="7" t="s">
        <v>27</v>
      </c>
    </row>
    <row r="4" spans="1:7" ht="152.25" customHeight="1" x14ac:dyDescent="0.25">
      <c r="A4" s="1">
        <f>SUM(1+A3)</f>
        <v>2</v>
      </c>
      <c r="B4" s="3" t="s">
        <v>19</v>
      </c>
      <c r="C4" s="6" t="s">
        <v>97</v>
      </c>
      <c r="D4" s="6" t="s">
        <v>42</v>
      </c>
      <c r="E4" s="6">
        <v>2703300</v>
      </c>
      <c r="F4" s="6" t="s">
        <v>43</v>
      </c>
      <c r="G4" s="8" t="s">
        <v>77</v>
      </c>
    </row>
    <row r="5" spans="1:7" ht="47.25" customHeight="1" x14ac:dyDescent="0.25">
      <c r="A5" s="1">
        <f t="shared" ref="A5:A27" si="0">SUM(A4+1)</f>
        <v>3</v>
      </c>
      <c r="B5" s="3" t="s">
        <v>20</v>
      </c>
      <c r="C5" s="6" t="s">
        <v>98</v>
      </c>
      <c r="D5" s="6" t="s">
        <v>44</v>
      </c>
      <c r="E5" s="6">
        <v>5860008</v>
      </c>
      <c r="F5" s="6" t="s">
        <v>45</v>
      </c>
      <c r="G5" s="8" t="s">
        <v>78</v>
      </c>
    </row>
    <row r="6" spans="1:7" ht="49.5" customHeight="1" x14ac:dyDescent="0.25">
      <c r="A6" s="1">
        <f t="shared" si="0"/>
        <v>4</v>
      </c>
      <c r="B6" s="3" t="s">
        <v>21</v>
      </c>
      <c r="C6" s="26" t="s">
        <v>99</v>
      </c>
      <c r="D6" s="6" t="s">
        <v>46</v>
      </c>
      <c r="E6" s="6" t="s">
        <v>47</v>
      </c>
      <c r="F6" s="6" t="s">
        <v>48</v>
      </c>
      <c r="G6" s="7" t="s">
        <v>49</v>
      </c>
    </row>
    <row r="7" spans="1:7" ht="118.5" customHeight="1" x14ac:dyDescent="0.25">
      <c r="A7" s="1">
        <f t="shared" si="0"/>
        <v>5</v>
      </c>
      <c r="B7" s="4" t="s">
        <v>0</v>
      </c>
      <c r="C7" s="6" t="s">
        <v>100</v>
      </c>
      <c r="D7" s="6" t="s">
        <v>28</v>
      </c>
      <c r="E7" s="6">
        <v>2245734263</v>
      </c>
      <c r="F7" s="6" t="s">
        <v>29</v>
      </c>
      <c r="G7" s="7" t="s">
        <v>30</v>
      </c>
    </row>
    <row r="8" spans="1:7" s="20" customFormat="1" ht="30" customHeight="1" x14ac:dyDescent="0.25">
      <c r="A8" s="1">
        <f t="shared" si="0"/>
        <v>6</v>
      </c>
      <c r="B8" s="4" t="s">
        <v>1</v>
      </c>
      <c r="C8" s="9"/>
      <c r="D8" s="9"/>
      <c r="E8" s="9"/>
      <c r="F8" s="9"/>
      <c r="G8" s="8"/>
    </row>
    <row r="9" spans="1:7" s="20" customFormat="1" ht="69.75" customHeight="1" x14ac:dyDescent="0.25">
      <c r="A9" s="1">
        <f>SUM(A8+1)</f>
        <v>7</v>
      </c>
      <c r="B9" s="4" t="s">
        <v>2</v>
      </c>
      <c r="C9" s="6" t="s">
        <v>101</v>
      </c>
      <c r="D9" s="6" t="s">
        <v>50</v>
      </c>
      <c r="E9" s="6">
        <v>2245732211</v>
      </c>
      <c r="F9" s="6" t="s">
        <v>51</v>
      </c>
      <c r="G9" s="8" t="s">
        <v>79</v>
      </c>
    </row>
    <row r="10" spans="1:7" s="20" customFormat="1" ht="45" x14ac:dyDescent="0.25">
      <c r="A10" s="1">
        <f t="shared" si="0"/>
        <v>8</v>
      </c>
      <c r="B10" s="4" t="s">
        <v>3</v>
      </c>
      <c r="C10" s="10" t="s">
        <v>98</v>
      </c>
      <c r="D10" s="10" t="s">
        <v>95</v>
      </c>
      <c r="E10" s="9">
        <v>5860008</v>
      </c>
      <c r="F10" s="9"/>
      <c r="G10" s="8"/>
    </row>
    <row r="11" spans="1:7" ht="69" customHeight="1" x14ac:dyDescent="0.25">
      <c r="A11" s="1">
        <f t="shared" si="0"/>
        <v>9</v>
      </c>
      <c r="B11" s="4" t="s">
        <v>4</v>
      </c>
      <c r="C11" s="6" t="s">
        <v>102</v>
      </c>
      <c r="D11" s="6" t="s">
        <v>32</v>
      </c>
      <c r="E11" s="6">
        <v>5740147</v>
      </c>
      <c r="F11" s="6" t="s">
        <v>33</v>
      </c>
      <c r="G11" s="8" t="s">
        <v>80</v>
      </c>
    </row>
    <row r="12" spans="1:7" ht="111" customHeight="1" x14ac:dyDescent="0.25">
      <c r="A12" s="1">
        <f t="shared" si="0"/>
        <v>10</v>
      </c>
      <c r="B12" s="4" t="s">
        <v>5</v>
      </c>
      <c r="C12" s="6" t="s">
        <v>103</v>
      </c>
      <c r="D12" s="6" t="s">
        <v>34</v>
      </c>
      <c r="E12" s="6">
        <v>5731635</v>
      </c>
      <c r="F12" s="6" t="s">
        <v>35</v>
      </c>
      <c r="G12" s="7" t="s">
        <v>36</v>
      </c>
    </row>
    <row r="13" spans="1:7" ht="67.5" customHeight="1" x14ac:dyDescent="0.25">
      <c r="A13" s="1">
        <f t="shared" si="0"/>
        <v>11</v>
      </c>
      <c r="B13" s="4" t="s">
        <v>6</v>
      </c>
      <c r="C13" s="10" t="s">
        <v>104</v>
      </c>
      <c r="D13" s="10" t="s">
        <v>53</v>
      </c>
      <c r="E13" s="11">
        <v>2245739297</v>
      </c>
      <c r="F13" s="9"/>
      <c r="G13" s="8" t="s">
        <v>81</v>
      </c>
    </row>
    <row r="14" spans="1:7" ht="98.25" customHeight="1" x14ac:dyDescent="0.25">
      <c r="A14" s="1">
        <f t="shared" si="0"/>
        <v>12</v>
      </c>
      <c r="B14" s="4" t="s">
        <v>7</v>
      </c>
      <c r="C14" s="10" t="s">
        <v>105</v>
      </c>
      <c r="D14" s="10" t="s">
        <v>54</v>
      </c>
      <c r="E14" s="9">
        <v>2245865201</v>
      </c>
      <c r="F14" s="9" t="s">
        <v>55</v>
      </c>
      <c r="G14" s="8" t="s">
        <v>56</v>
      </c>
    </row>
    <row r="15" spans="1:7" s="20" customFormat="1" ht="60" x14ac:dyDescent="0.25">
      <c r="A15" s="1">
        <f t="shared" si="0"/>
        <v>13</v>
      </c>
      <c r="B15" s="4" t="s">
        <v>8</v>
      </c>
      <c r="C15" s="10" t="s">
        <v>101</v>
      </c>
      <c r="D15" s="10" t="s">
        <v>94</v>
      </c>
      <c r="E15" s="9" t="s">
        <v>47</v>
      </c>
      <c r="F15" s="21" t="s">
        <v>48</v>
      </c>
      <c r="G15" s="22" t="s">
        <v>49</v>
      </c>
    </row>
    <row r="16" spans="1:7" ht="75.75" customHeight="1" x14ac:dyDescent="0.25">
      <c r="A16" s="1">
        <f t="shared" si="0"/>
        <v>14</v>
      </c>
      <c r="B16" s="4" t="s">
        <v>9</v>
      </c>
      <c r="C16" s="6" t="s">
        <v>106</v>
      </c>
      <c r="D16" s="6" t="s">
        <v>52</v>
      </c>
      <c r="E16" s="6">
        <v>5860055</v>
      </c>
      <c r="F16" s="9"/>
      <c r="G16" s="8" t="s">
        <v>82</v>
      </c>
    </row>
    <row r="17" spans="1:7" ht="149.25" customHeight="1" x14ac:dyDescent="0.25">
      <c r="A17" s="1">
        <f t="shared" si="0"/>
        <v>15</v>
      </c>
      <c r="B17" s="4" t="s">
        <v>10</v>
      </c>
      <c r="C17" s="6" t="s">
        <v>31</v>
      </c>
      <c r="D17" s="6" t="s">
        <v>37</v>
      </c>
      <c r="E17" s="6">
        <v>2245738872</v>
      </c>
      <c r="F17" s="6" t="s">
        <v>38</v>
      </c>
      <c r="G17" s="8" t="s">
        <v>83</v>
      </c>
    </row>
    <row r="18" spans="1:7" ht="105.75" customHeight="1" x14ac:dyDescent="0.25">
      <c r="A18" s="1">
        <f t="shared" si="0"/>
        <v>16</v>
      </c>
      <c r="B18" s="4" t="s">
        <v>11</v>
      </c>
      <c r="C18" s="6" t="s">
        <v>103</v>
      </c>
      <c r="D18" s="6" t="s">
        <v>39</v>
      </c>
      <c r="E18" s="6">
        <v>5733900</v>
      </c>
      <c r="F18" s="6" t="s">
        <v>40</v>
      </c>
      <c r="G18" s="7" t="s">
        <v>41</v>
      </c>
    </row>
    <row r="19" spans="1:7" ht="58.5" customHeight="1" x14ac:dyDescent="0.25">
      <c r="A19" s="1">
        <f t="shared" si="0"/>
        <v>17</v>
      </c>
      <c r="B19" s="4" t="s">
        <v>12</v>
      </c>
      <c r="C19" s="10" t="s">
        <v>107</v>
      </c>
      <c r="D19" s="10" t="s">
        <v>58</v>
      </c>
      <c r="E19" s="9">
        <v>5738977</v>
      </c>
      <c r="F19" s="9" t="s">
        <v>57</v>
      </c>
      <c r="G19" s="8" t="s">
        <v>84</v>
      </c>
    </row>
    <row r="20" spans="1:7" ht="52.5" customHeight="1" x14ac:dyDescent="0.25">
      <c r="A20" s="1">
        <f t="shared" si="0"/>
        <v>18</v>
      </c>
      <c r="B20" s="4" t="s">
        <v>13</v>
      </c>
      <c r="C20" s="10" t="s">
        <v>108</v>
      </c>
      <c r="D20" s="10" t="s">
        <v>61</v>
      </c>
      <c r="E20" s="9">
        <v>5731075</v>
      </c>
      <c r="F20" s="9" t="s">
        <v>59</v>
      </c>
      <c r="G20" s="8" t="s">
        <v>60</v>
      </c>
    </row>
    <row r="21" spans="1:7" ht="137.25" customHeight="1" x14ac:dyDescent="0.25">
      <c r="A21" s="1">
        <f t="shared" si="0"/>
        <v>19</v>
      </c>
      <c r="B21" s="4" t="s">
        <v>14</v>
      </c>
      <c r="C21" s="10" t="s">
        <v>109</v>
      </c>
      <c r="D21" s="10" t="s">
        <v>62</v>
      </c>
      <c r="E21" s="9">
        <v>5739611</v>
      </c>
      <c r="F21" s="9" t="s">
        <v>63</v>
      </c>
      <c r="G21" s="8"/>
    </row>
    <row r="22" spans="1:7" ht="138.75" customHeight="1" x14ac:dyDescent="0.25">
      <c r="A22" s="1">
        <f t="shared" si="0"/>
        <v>20</v>
      </c>
      <c r="B22" s="4" t="s">
        <v>15</v>
      </c>
      <c r="C22" s="10" t="s">
        <v>97</v>
      </c>
      <c r="D22" s="9"/>
      <c r="E22" s="9">
        <v>5865350</v>
      </c>
      <c r="F22" s="9" t="s">
        <v>64</v>
      </c>
      <c r="G22" s="8" t="s">
        <v>65</v>
      </c>
    </row>
    <row r="23" spans="1:7" ht="62.25" customHeight="1" x14ac:dyDescent="0.25">
      <c r="A23" s="1">
        <f t="shared" si="0"/>
        <v>21</v>
      </c>
      <c r="B23" s="4" t="s">
        <v>16</v>
      </c>
      <c r="C23" s="10" t="s">
        <v>110</v>
      </c>
      <c r="D23" s="9"/>
      <c r="E23" s="9">
        <v>5877820</v>
      </c>
      <c r="F23" s="10" t="s">
        <v>66</v>
      </c>
      <c r="G23" s="8" t="s">
        <v>67</v>
      </c>
    </row>
    <row r="24" spans="1:7" ht="114" customHeight="1" x14ac:dyDescent="0.25">
      <c r="A24" s="1">
        <f t="shared" si="0"/>
        <v>22</v>
      </c>
      <c r="B24" s="4" t="s">
        <v>22</v>
      </c>
      <c r="C24" s="10" t="s">
        <v>111</v>
      </c>
      <c r="D24" s="10" t="s">
        <v>68</v>
      </c>
      <c r="E24" s="9">
        <v>2242757600</v>
      </c>
      <c r="F24" s="9"/>
      <c r="G24" s="8" t="s">
        <v>85</v>
      </c>
    </row>
    <row r="25" spans="1:7" ht="83.25" customHeight="1" x14ac:dyDescent="0.25">
      <c r="A25" s="1">
        <f t="shared" si="0"/>
        <v>23</v>
      </c>
      <c r="B25" s="4" t="s">
        <v>17</v>
      </c>
      <c r="C25" s="10" t="s">
        <v>112</v>
      </c>
      <c r="D25" s="10" t="s">
        <v>69</v>
      </c>
      <c r="E25" s="9">
        <v>2242197000</v>
      </c>
      <c r="F25" s="9" t="s">
        <v>70</v>
      </c>
      <c r="G25" s="8" t="s">
        <v>71</v>
      </c>
    </row>
    <row r="26" spans="1:7" ht="125.25" customHeight="1" x14ac:dyDescent="0.25">
      <c r="A26" s="1">
        <f t="shared" si="0"/>
        <v>24</v>
      </c>
      <c r="B26" s="4" t="s">
        <v>18</v>
      </c>
      <c r="C26" s="10" t="s">
        <v>97</v>
      </c>
      <c r="D26" s="10" t="s">
        <v>73</v>
      </c>
      <c r="E26" s="9"/>
      <c r="F26" s="9" t="s">
        <v>72</v>
      </c>
      <c r="G26" s="8" t="s">
        <v>86</v>
      </c>
    </row>
    <row r="27" spans="1:7" ht="90.75" customHeight="1" thickBot="1" x14ac:dyDescent="0.3">
      <c r="A27" s="1">
        <f t="shared" si="0"/>
        <v>25</v>
      </c>
      <c r="B27" s="5" t="s">
        <v>23</v>
      </c>
      <c r="C27" s="13" t="s">
        <v>113</v>
      </c>
      <c r="D27" s="13" t="s">
        <v>76</v>
      </c>
      <c r="E27" s="12">
        <v>2245737074</v>
      </c>
      <c r="F27" s="12" t="s">
        <v>74</v>
      </c>
      <c r="G27" s="14" t="s">
        <v>75</v>
      </c>
    </row>
  </sheetData>
  <mergeCells count="1">
    <mergeCell ref="A1:G1"/>
  </mergeCells>
  <hyperlinks>
    <hyperlink ref="F15" r:id="rId1"/>
    <hyperlink ref="G15" r:id="rId2"/>
  </hyperlinks>
  <pageMargins left="0.7" right="0.7" top="0.75" bottom="0.75" header="0.3" footer="0.3"/>
  <pageSetup paperSize="9" orientation="portrait"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2017-03-09T06:23:45Z</dcterms:modified>
</cp:coreProperties>
</file>