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240" yWindow="165" windowWidth="14805" windowHeight="7950"/>
  </bookViews>
  <sheets>
    <sheet name="Sayfa1" sheetId="1" r:id="rId1"/>
    <sheet name="Sayfa2" sheetId="2" r:id="rId2"/>
    <sheet name="Sayfa3" sheetId="3" r:id="rId3"/>
  </sheets>
  <definedNames>
    <definedName name="_xlnm._FilterDatabase" localSheetId="0" hidden="1">Sayfa1!$A$2:$B$26</definedName>
  </definedNames>
  <calcPr calcId="152511"/>
</workbook>
</file>

<file path=xl/calcChain.xml><?xml version="1.0" encoding="utf-8"?>
<calcChain xmlns="http://schemas.openxmlformats.org/spreadsheetml/2006/main">
  <c r="A4" i="1" l="1"/>
  <c r="A5" i="1" l="1"/>
  <c r="A6" i="1" s="1"/>
  <c r="A7" i="1" s="1"/>
  <c r="A8" i="1" l="1"/>
  <c r="A9" i="1" s="1"/>
  <c r="A10" i="1" s="1"/>
  <c r="A11" i="1" s="1"/>
  <c r="A12" i="1" s="1"/>
  <c r="A13" i="1" s="1"/>
  <c r="A14" i="1" s="1"/>
  <c r="A15" i="1" s="1"/>
  <c r="A16" i="1" s="1"/>
  <c r="A17" i="1" s="1"/>
  <c r="A18" i="1" s="1"/>
  <c r="A19" i="1" s="1"/>
  <c r="A20" i="1" s="1"/>
  <c r="A21" i="1" s="1"/>
  <c r="A22" i="1" s="1"/>
  <c r="A23" i="1" s="1"/>
  <c r="A24" i="1" s="1"/>
  <c r="A25" i="1" s="1"/>
  <c r="A26" i="1" s="1"/>
  <c r="A27" i="1" s="1"/>
</calcChain>
</file>

<file path=xl/sharedStrings.xml><?xml version="1.0" encoding="utf-8"?>
<sst xmlns="http://schemas.openxmlformats.org/spreadsheetml/2006/main" count="116" uniqueCount="111">
  <si>
    <t>Sıra</t>
  </si>
  <si>
    <t xml:space="preserve">Firma Ünvanı </t>
  </si>
  <si>
    <t>COMPONENTA DÖKÜMCÜLÜK A.Ş.</t>
  </si>
  <si>
    <t>ASİLÇELİK A.Ş.</t>
  </si>
  <si>
    <t>ORMO YÜN İPLİK SANAYİ A.Ş.</t>
  </si>
  <si>
    <t>EFENDİOĞLU MERMER A.Ş.</t>
  </si>
  <si>
    <t>BAMESA ÇELİK A.Ş.</t>
  </si>
  <si>
    <t>KARBONSAN BASINÇLI KAPLAR A.Ş.</t>
  </si>
  <si>
    <t>SKY TAŞ</t>
  </si>
  <si>
    <t>ZEY-TUR-SAN A.Ş.</t>
  </si>
  <si>
    <t>ELSAN ELYAF A.Ş.</t>
  </si>
  <si>
    <t>ATEŞ YÜN İPLİK LTD.ŞTİ.</t>
  </si>
  <si>
    <t>YILKAN MAÇA A.Ş.</t>
  </si>
  <si>
    <t>KILIÇLAR ÇELİK LTD.ŞTİ.</t>
  </si>
  <si>
    <t>ÇANCI FİDANCILIK</t>
  </si>
  <si>
    <t>ÖRGÜN KALSİT LTD.ŞTİ.</t>
  </si>
  <si>
    <t>SARENDER TEKSTİL LTD.ŞTİ.</t>
  </si>
  <si>
    <t>KIRPART OTOMOTİV A.Ş.</t>
  </si>
  <si>
    <t>NAMSAL GIDA A.Ş.</t>
  </si>
  <si>
    <t>CARGİLL TARIM A.Ş.</t>
  </si>
  <si>
    <t>POLİFLEKS OTOMOTİV A.Ş.</t>
  </si>
  <si>
    <t xml:space="preserve">  AKA OTOMOTİV A.Ş.</t>
  </si>
  <si>
    <t xml:space="preserve">  EFENDİOĞLU MERMER A.Ş.</t>
  </si>
  <si>
    <t xml:space="preserve">  ELSAN ELYAF A.Ş.</t>
  </si>
  <si>
    <t>İHRACATÇI ÜYE LİSTESİ</t>
  </si>
  <si>
    <t xml:space="preserve">AZİMUT SİRENA MARİNE A.Ş. </t>
  </si>
  <si>
    <t>KILIÇLAR ZEYTİNCİLİK LTD.ŞTİ.</t>
  </si>
  <si>
    <t>Faaliyet Konusu</t>
  </si>
  <si>
    <t>Adresi</t>
  </si>
  <si>
    <t xml:space="preserve">İletişim </t>
  </si>
  <si>
    <t>E-Mail</t>
  </si>
  <si>
    <t>Web Adresi</t>
  </si>
  <si>
    <t>Ham çelik üretilmesi (kütük veya diğer birincil formlarda ya da yarı mamul çelik ürünler halinde)</t>
  </si>
  <si>
    <t>GEMİÇ KÖYÜ MEVKİİORHANGAZİ</t>
  </si>
  <si>
    <t>huseyin.kececi@asilcelik.com.tr</t>
  </si>
  <si>
    <t>www.asilcelik.com.tr</t>
  </si>
  <si>
    <t>GÖL YOLU NO:26 16800 ORHANGAZİ/BURSA</t>
  </si>
  <si>
    <t>componenta.tr@componenta.com</t>
  </si>
  <si>
    <t>componenta.com</t>
  </si>
  <si>
    <t>Demir döküm (yarı mamul demir ürünlerin dökümü, gri demir dökümü, küresel grafit demir dökümü, dövülebilir dökme demir ürünleri dökümü, tüpler, borular ve içi boş profiller ile dökme demirden tüp ve borular ile bunların bağlantı parçalarının imalatı)</t>
  </si>
  <si>
    <t>HÜRRİYET MH. ÖRNEKKÖY YOLU 16800 ORHANGAZİ/BURSA</t>
  </si>
  <si>
    <t>celik@bamesa.com</t>
  </si>
  <si>
    <t>Demir/çelikten haddelenmiş/soğuk çekilmiş yassı ürünlerin toptan ticareti</t>
  </si>
  <si>
    <t>ÖRNEKKÖY YOLU ILIPINAR MEVKİİ NO:34 ORHANGAZİ/BURSA</t>
  </si>
  <si>
    <t>info@karbonsan.com.tr</t>
  </si>
  <si>
    <t>www.karbonsan.com.tr</t>
  </si>
  <si>
    <t>Metalden rezervuarlar, tanklar, fıçılar ve benzeri kapasitesi &gt; 300 litre olan konteynerlerin imalatı (sıkıştırılmış veya sıvılaştırılmış gazlar için olanlar ile mekanik veya termal ekipmanlı olanlar hariç)</t>
  </si>
  <si>
    <t>BURSA YOLU 3.KM 16800 ÇELTİKÇİ KÖTÜ ALTI ORHANGAZİ/BURSA</t>
  </si>
  <si>
    <t>www.yilkanmetal.com-www.yilkanchaplet.com</t>
  </si>
  <si>
    <t>BURSA YOLU ÜZERİ NO:40 ORHANGAZİ/BURSA</t>
  </si>
  <si>
    <t>info@kiliclarcelik.com.tr</t>
  </si>
  <si>
    <t>www.kiliclarcelik.com</t>
  </si>
  <si>
    <t>ÖRNEKKÖY YOLU 16800 ORHANGAZİ/BURSA</t>
  </si>
  <si>
    <t>tggungor@akaoto.com.tr</t>
  </si>
  <si>
    <t>Motorlu kara taşıtları için diğer parça ve aksesuarların imalatı (fren, vites kutusu, jant, süspansiyon sistemleri, amortisör, radyatör, egzoz, debriyaj, direksiyon kutusu, rot, rotbaşı, rotil vb.) (traktör, itfaiye araçları, vb. için olanlar dahil)</t>
  </si>
  <si>
    <t>AÇMALAR MEVKİİ GEDELEK KÖYÜ ORHANGAZİ/BURSA</t>
  </si>
  <si>
    <t>efendioglu@efendioglu.com.tr</t>
  </si>
  <si>
    <t>Mermer ocakçılığı (traverten dahil)</t>
  </si>
  <si>
    <t>GÖLYOLU ÖRNEKKÖY MEVKİİORHANGAZİ</t>
  </si>
  <si>
    <t>573 1372</t>
  </si>
  <si>
    <t>info@elsanelyaf.com</t>
  </si>
  <si>
    <t>www.elsanelyaf.com</t>
  </si>
  <si>
    <t>Kardelenmemiş ve taranmamış suni ve sentetik elyaf imalatı</t>
  </si>
  <si>
    <t>TOPSELVİ MH. GÖLYOLU ÜZERİ ORHANGAZİ/BURSA</t>
  </si>
  <si>
    <t>a.akyol@ormo.com.tr</t>
  </si>
  <si>
    <t>Suni ve sentetik elyafların bükülmesi ve iplik haline getirilmesi (filament ipliği ve suni ipek elyafı imalatı hariç)</t>
  </si>
  <si>
    <t>S.S.ORHANGAZİ İKİNCİ KÜÇÜK SANAYİ SİTESİ SİTESİ 5.BLOK NO:8 ORHANGAZİ/BURSA</t>
  </si>
  <si>
    <t>Pamuk elyafının bükülmesi ve iplik haline getirilmesi</t>
  </si>
  <si>
    <t>ORHANGAZİ-BURSA YOLU 2.KM. ÇELTİKÇİ KÖYÜ ALTI ORHANGAZİ PETROL TESİSLERİ İÇİ ORHANGAZİ / BURSA</t>
  </si>
  <si>
    <t>Mermer, granit, kayağan taşı, kum taşı vb. toptan ticareti (işlenmemiş veya blok halde olanlar)</t>
  </si>
  <si>
    <t>HARMANLAR MEVKİİ GEMİÇ KÖYÜ 16800 ORHANGAZİ / BURSA</t>
  </si>
  <si>
    <t>info@zeytursan.com.tr</t>
  </si>
  <si>
    <t>zeytursan.com.tr</t>
  </si>
  <si>
    <t> Tuzlu su, sirke, sirkeli su, yağ veya diğer koruyucu çözeltilerle korunarak saklanan sebze ve meyvelerin imalatı (turşu, salamura yaprak, sofralık zeytin vb. dahil)</t>
  </si>
  <si>
    <t>Dikim için sebze fidesi, meyve fidanı vb. yetiştirilmesi</t>
  </si>
  <si>
    <t>canci-fidancilik@hotmail.com</t>
  </si>
  <si>
    <t>GÖL YOLU ÜZERİ TEDAŞ KARŞISI 16800 ORHANGAZİ / BURSA</t>
  </si>
  <si>
    <t>Başka yerde sınıflandırılmamış diğer madencilik ve taşocakçılığı</t>
  </si>
  <si>
    <t>info@orgunmadencilik.com</t>
  </si>
  <si>
    <t>www.orgunkalsit.com</t>
  </si>
  <si>
    <t>SAYABURNU MEVKİİ ÇELTİKÇİ KÖYÜ ORHANGAZİ / BURSA</t>
  </si>
  <si>
    <t>Belirli bir mala tahsis edilmiş mağazalarda evde kullanılan tekstil takımları ve çeşitli tekstil malzemesinden ev eşyaları perakende ticareti (çarşaf, yatak takımı, yastık kılıfı, masa örtüsü, havlu, battaniye, yorgan, diğer mefruşatlar vb.)</t>
  </si>
  <si>
    <t>ÇELTİKÇİ KÖYÜ UZUNTARLA MEVKİİ ORHANGAZİ / BURSA</t>
  </si>
  <si>
    <t>sarander@sarander.com</t>
  </si>
  <si>
    <t>kirpart@kirpart.com.tr</t>
  </si>
  <si>
    <t>www.kirpart.com.tr</t>
  </si>
  <si>
    <t>Belli bir mala tahsis edilmemiş mağazalarda dondurulmuş gıda toptan ticareti</t>
  </si>
  <si>
    <t>okusculu@namsal.com ; nilguntastan@namsal.com</t>
  </si>
  <si>
    <t>www.namsal.com</t>
  </si>
  <si>
    <t> Eğlence ve sportif amaçlı motorlu/motorsuz yelkenlilerin, motorlu tekne ve yatların, sandalların, kayıkların, kanoların, eğlence amaçlı hover kraftların ve benzer araçların imalatı (polyester tekneler dahil)</t>
  </si>
  <si>
    <t>ÇELTİKÇİ KÖYÜ HANYERİ MEVKİİ ORHANGAZİ / BURSA</t>
  </si>
  <si>
    <t> Glikoz, glikoz şurubu, fruktoz, maltoz, inulin, vb. imalatı (invert şeker dahil)</t>
  </si>
  <si>
    <t>KARAPINAR MEVKİİ GEMİÇ KÖYÜ ALTI ORHANGAZİ / BURSA</t>
  </si>
  <si>
    <t>cenan_celebci@cargill.com</t>
  </si>
  <si>
    <t>www.cargill.com.tr</t>
  </si>
  <si>
    <t>banu.balar@faurecia.com</t>
  </si>
  <si>
    <t>TOPSELVİ MAHALLESİ GÖLYOLU CADDESİ NO:22 ORHANGAZİ / BURSA</t>
  </si>
  <si>
    <t>Zeytin (işlenmiş) toptan ticareti</t>
  </si>
  <si>
    <t>mustafa.kilic@kiliczeytin.com</t>
  </si>
  <si>
    <t>www.kiliczeytin.com</t>
  </si>
  <si>
    <t>İZNİK YOLU ÜZERİ ORZİM ZEY.İŞL.MER. NO:6 ORHANGAZİ / BURSA</t>
  </si>
  <si>
    <t>www.akaoto.com.tr</t>
  </si>
  <si>
    <t>http://www.efendioglu.com.tr/</t>
  </si>
  <si>
    <t>http://www.ormo.com.tr/</t>
  </si>
  <si>
    <t>www.bamesa.com</t>
  </si>
  <si>
    <t>http://www.skystone.com.tr/</t>
  </si>
  <si>
    <t>http://www.atestekstil.com</t>
  </si>
  <si>
    <t>www.yilkanmetal.com</t>
  </si>
  <si>
    <t>http://www.canci-fidancilik.com</t>
  </si>
  <si>
    <t>info@sirenamarine.com.tr </t>
  </si>
  <si>
    <t>http://www.faurecia.com</t>
  </si>
</sst>
</file>

<file path=xl/styles.xml><?xml version="1.0" encoding="utf-8"?>
<styleSheet xmlns="http://schemas.openxmlformats.org/spreadsheetml/2006/main" xmlns:mc="http://schemas.openxmlformats.org/markup-compatibility/2006" xmlns:x14ac="http://schemas.microsoft.com/office/spreadsheetml/2009/9/ac" mc:Ignorable="x14ac">
  <fonts count="22" x14ac:knownFonts="1">
    <font>
      <sz val="11"/>
      <color theme="1"/>
      <name val="Calibri"/>
      <family val="2"/>
      <scheme val="minor"/>
    </font>
    <font>
      <sz val="11"/>
      <color theme="1"/>
      <name val="Calibri"/>
      <family val="2"/>
      <charset val="162"/>
      <scheme val="minor"/>
    </font>
    <font>
      <b/>
      <sz val="11"/>
      <color theme="1"/>
      <name val="Calibri"/>
      <family val="2"/>
      <charset val="162"/>
      <scheme val="minor"/>
    </font>
    <font>
      <sz val="12"/>
      <name val="Calibri"/>
      <family val="2"/>
      <scheme val="minor"/>
    </font>
    <font>
      <sz val="12"/>
      <color theme="1"/>
      <name val="Calibri"/>
      <family val="2"/>
      <charset val="162"/>
      <scheme val="minor"/>
    </font>
    <font>
      <b/>
      <sz val="18"/>
      <color theme="3"/>
      <name val="Cambria"/>
      <family val="2"/>
      <charset val="162"/>
      <scheme val="major"/>
    </font>
    <font>
      <b/>
      <sz val="15"/>
      <color theme="3"/>
      <name val="Calibri"/>
      <family val="2"/>
      <charset val="162"/>
      <scheme val="minor"/>
    </font>
    <font>
      <b/>
      <sz val="13"/>
      <color theme="3"/>
      <name val="Calibri"/>
      <family val="2"/>
      <charset val="162"/>
      <scheme val="minor"/>
    </font>
    <font>
      <b/>
      <sz val="11"/>
      <color theme="3"/>
      <name val="Calibri"/>
      <family val="2"/>
      <charset val="162"/>
      <scheme val="minor"/>
    </font>
    <font>
      <sz val="11"/>
      <color rgb="FF006100"/>
      <name val="Calibri"/>
      <family val="2"/>
      <charset val="162"/>
      <scheme val="minor"/>
    </font>
    <font>
      <sz val="11"/>
      <color rgb="FF9C0006"/>
      <name val="Calibri"/>
      <family val="2"/>
      <charset val="162"/>
      <scheme val="minor"/>
    </font>
    <font>
      <sz val="11"/>
      <color rgb="FF9C6500"/>
      <name val="Calibri"/>
      <family val="2"/>
      <charset val="162"/>
      <scheme val="minor"/>
    </font>
    <font>
      <sz val="11"/>
      <color rgb="FF3F3F76"/>
      <name val="Calibri"/>
      <family val="2"/>
      <charset val="162"/>
      <scheme val="minor"/>
    </font>
    <font>
      <b/>
      <sz val="11"/>
      <color rgb="FF3F3F3F"/>
      <name val="Calibri"/>
      <family val="2"/>
      <charset val="162"/>
      <scheme val="minor"/>
    </font>
    <font>
      <b/>
      <sz val="11"/>
      <color rgb="FFFA7D00"/>
      <name val="Calibri"/>
      <family val="2"/>
      <charset val="162"/>
      <scheme val="minor"/>
    </font>
    <font>
      <sz val="11"/>
      <color rgb="FFFA7D00"/>
      <name val="Calibri"/>
      <family val="2"/>
      <charset val="162"/>
      <scheme val="minor"/>
    </font>
    <font>
      <b/>
      <sz val="11"/>
      <color theme="0"/>
      <name val="Calibri"/>
      <family val="2"/>
      <charset val="162"/>
      <scheme val="minor"/>
    </font>
    <font>
      <sz val="11"/>
      <color rgb="FFFF0000"/>
      <name val="Calibri"/>
      <family val="2"/>
      <charset val="162"/>
      <scheme val="minor"/>
    </font>
    <font>
      <i/>
      <sz val="11"/>
      <color rgb="FF7F7F7F"/>
      <name val="Calibri"/>
      <family val="2"/>
      <charset val="162"/>
      <scheme val="minor"/>
    </font>
    <font>
      <sz val="11"/>
      <color theme="0"/>
      <name val="Calibri"/>
      <family val="2"/>
      <charset val="162"/>
      <scheme val="minor"/>
    </font>
    <font>
      <sz val="9"/>
      <color rgb="FF000000"/>
      <name val="Century Gothic"/>
      <family val="2"/>
      <charset val="162"/>
    </font>
    <font>
      <b/>
      <sz val="14"/>
      <color theme="1"/>
      <name val="Calibri"/>
      <family val="2"/>
      <charset val="162"/>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9" tint="0.79998168889431442"/>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43">
    <xf numFmtId="0" fontId="0" fillId="0" borderId="0"/>
    <xf numFmtId="0" fontId="5" fillId="0" borderId="0" applyNumberFormat="0" applyFill="0" applyBorder="0" applyAlignment="0" applyProtection="0"/>
    <xf numFmtId="0" fontId="6" fillId="0" borderId="6" applyNumberFormat="0" applyFill="0" applyAlignment="0" applyProtection="0"/>
    <xf numFmtId="0" fontId="7" fillId="0" borderId="7" applyNumberFormat="0" applyFill="0" applyAlignment="0" applyProtection="0"/>
    <xf numFmtId="0" fontId="8" fillId="0" borderId="8" applyNumberFormat="0" applyFill="0" applyAlignment="0" applyProtection="0"/>
    <xf numFmtId="0" fontId="8" fillId="0" borderId="0" applyNumberFormat="0" applyFill="0" applyBorder="0" applyAlignment="0" applyProtection="0"/>
    <xf numFmtId="0" fontId="9" fillId="2" borderId="0" applyNumberFormat="0" applyBorder="0" applyAlignment="0" applyProtection="0"/>
    <xf numFmtId="0" fontId="10" fillId="3" borderId="0" applyNumberFormat="0" applyBorder="0" applyAlignment="0" applyProtection="0"/>
    <xf numFmtId="0" fontId="11" fillId="4" borderId="0" applyNumberFormat="0" applyBorder="0" applyAlignment="0" applyProtection="0"/>
    <xf numFmtId="0" fontId="12" fillId="5" borderId="9" applyNumberFormat="0" applyAlignment="0" applyProtection="0"/>
    <xf numFmtId="0" fontId="13" fillId="6" borderId="10" applyNumberFormat="0" applyAlignment="0" applyProtection="0"/>
    <xf numFmtId="0" fontId="14" fillId="6" borderId="9" applyNumberFormat="0" applyAlignment="0" applyProtection="0"/>
    <xf numFmtId="0" fontId="15" fillId="0" borderId="11" applyNumberFormat="0" applyFill="0" applyAlignment="0" applyProtection="0"/>
    <xf numFmtId="0" fontId="16" fillId="7" borderId="12" applyNumberFormat="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2" fillId="0" borderId="14" applyNumberFormat="0" applyFill="0" applyAlignment="0" applyProtection="0"/>
    <xf numFmtId="0" fontId="19"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9" fillId="12" borderId="0" applyNumberFormat="0" applyBorder="0" applyAlignment="0" applyProtection="0"/>
    <xf numFmtId="0" fontId="19"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9" fillId="16" borderId="0" applyNumberFormat="0" applyBorder="0" applyAlignment="0" applyProtection="0"/>
    <xf numFmtId="0" fontId="19"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9" fillId="20" borderId="0" applyNumberFormat="0" applyBorder="0" applyAlignment="0" applyProtection="0"/>
    <xf numFmtId="0" fontId="19"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9" fillId="24" borderId="0" applyNumberFormat="0" applyBorder="0" applyAlignment="0" applyProtection="0"/>
    <xf numFmtId="0" fontId="19"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9" fillId="28" borderId="0" applyNumberFormat="0" applyBorder="0" applyAlignment="0" applyProtection="0"/>
    <xf numFmtId="0" fontId="19"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9" fillId="32" borderId="0" applyNumberFormat="0" applyBorder="0" applyAlignment="0" applyProtection="0"/>
    <xf numFmtId="0" fontId="1" fillId="0" borderId="0"/>
    <xf numFmtId="0" fontId="1" fillId="8" borderId="13" applyNumberFormat="0" applyFont="0" applyAlignment="0" applyProtection="0"/>
  </cellStyleXfs>
  <cellXfs count="24">
    <xf numFmtId="0" fontId="0" fillId="0" borderId="0" xfId="0"/>
    <xf numFmtId="0" fontId="2" fillId="0" borderId="2"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5" xfId="0" applyFont="1" applyFill="1" applyBorder="1" applyAlignment="1">
      <alignment horizontal="center" vertical="center"/>
    </xf>
    <xf numFmtId="0" fontId="1" fillId="0" borderId="1" xfId="41" applyFill="1" applyBorder="1" applyAlignment="1">
      <alignment horizontal="center" vertical="center" wrapText="1"/>
    </xf>
    <xf numFmtId="0" fontId="1" fillId="0" borderId="3" xfId="41" applyFill="1" applyBorder="1" applyAlignment="1">
      <alignment horizontal="center" vertical="center" wrapText="1"/>
    </xf>
    <xf numFmtId="0" fontId="0" fillId="0" borderId="3" xfId="0" applyFill="1" applyBorder="1" applyAlignment="1">
      <alignment horizontal="center" vertical="center"/>
    </xf>
    <xf numFmtId="0" fontId="0" fillId="0" borderId="1" xfId="0" applyFill="1" applyBorder="1" applyAlignment="1">
      <alignment horizontal="center" vertical="center"/>
    </xf>
    <xf numFmtId="0" fontId="0" fillId="0" borderId="1" xfId="0" applyFill="1" applyBorder="1" applyAlignment="1">
      <alignment horizontal="center" vertical="center" wrapText="1"/>
    </xf>
    <xf numFmtId="0" fontId="20" fillId="0" borderId="1" xfId="0" applyFont="1" applyFill="1" applyBorder="1" applyAlignment="1">
      <alignment horizontal="center" vertical="center"/>
    </xf>
    <xf numFmtId="0" fontId="0" fillId="0" borderId="5" xfId="0" applyFill="1" applyBorder="1" applyAlignment="1">
      <alignment horizontal="center" vertical="center"/>
    </xf>
    <xf numFmtId="0" fontId="0" fillId="0" borderId="5" xfId="0" applyFill="1" applyBorder="1" applyAlignment="1">
      <alignment horizontal="center" vertical="center" wrapText="1"/>
    </xf>
    <xf numFmtId="0" fontId="0" fillId="0" borderId="4" xfId="0" applyFill="1" applyBorder="1" applyAlignment="1">
      <alignment horizontal="center" vertical="center"/>
    </xf>
    <xf numFmtId="0" fontId="2" fillId="0" borderId="0" xfId="0" applyFont="1"/>
    <xf numFmtId="0" fontId="21" fillId="0" borderId="2" xfId="0" applyFont="1" applyFill="1" applyBorder="1" applyAlignment="1">
      <alignment horizontal="center" vertical="center" wrapText="1"/>
    </xf>
    <xf numFmtId="0" fontId="21" fillId="0" borderId="1" xfId="0" applyFont="1" applyFill="1" applyBorder="1" applyAlignment="1">
      <alignment horizontal="center" vertical="center" wrapText="1"/>
    </xf>
    <xf numFmtId="0" fontId="21" fillId="0" borderId="1" xfId="0" applyFont="1" applyFill="1" applyBorder="1" applyAlignment="1">
      <alignment horizontal="center" vertical="center"/>
    </xf>
    <xf numFmtId="0" fontId="21" fillId="0" borderId="3" xfId="0" applyFont="1" applyFill="1" applyBorder="1" applyAlignment="1">
      <alignment horizontal="center" vertical="center"/>
    </xf>
    <xf numFmtId="0" fontId="0" fillId="0" borderId="0" xfId="0" applyFill="1"/>
    <xf numFmtId="0" fontId="21" fillId="33" borderId="15" xfId="0" applyFont="1" applyFill="1" applyBorder="1" applyAlignment="1">
      <alignment horizontal="center" vertical="center" wrapText="1"/>
    </xf>
    <xf numFmtId="0" fontId="21" fillId="33" borderId="16" xfId="0" applyFont="1" applyFill="1" applyBorder="1" applyAlignment="1">
      <alignment horizontal="center" vertical="center" wrapText="1"/>
    </xf>
    <xf numFmtId="0" fontId="21" fillId="33" borderId="17" xfId="0" applyFont="1" applyFill="1" applyBorder="1" applyAlignment="1">
      <alignment horizontal="center" vertical="center" wrapText="1"/>
    </xf>
  </cellXfs>
  <cellStyles count="43">
    <cellStyle name="%20 - Vurgu1" xfId="18" builtinId="30" customBuiltin="1"/>
    <cellStyle name="%20 - Vurgu2" xfId="22" builtinId="34" customBuiltin="1"/>
    <cellStyle name="%20 - Vurgu3" xfId="26" builtinId="38" customBuiltin="1"/>
    <cellStyle name="%20 - Vurgu4" xfId="30" builtinId="42" customBuiltin="1"/>
    <cellStyle name="%20 - Vurgu5" xfId="34" builtinId="46" customBuiltin="1"/>
    <cellStyle name="%20 - Vurgu6" xfId="38" builtinId="50" customBuiltin="1"/>
    <cellStyle name="%40 - Vurgu1" xfId="19" builtinId="31" customBuiltin="1"/>
    <cellStyle name="%40 - Vurgu2" xfId="23" builtinId="35" customBuiltin="1"/>
    <cellStyle name="%40 - Vurgu3" xfId="27" builtinId="39" customBuiltin="1"/>
    <cellStyle name="%40 - Vurgu4" xfId="31" builtinId="43" customBuiltin="1"/>
    <cellStyle name="%40 - Vurgu5" xfId="35" builtinId="47" customBuiltin="1"/>
    <cellStyle name="%40 - Vurgu6" xfId="39" builtinId="51" customBuiltin="1"/>
    <cellStyle name="%60 - Vurgu1" xfId="20" builtinId="32" customBuiltin="1"/>
    <cellStyle name="%60 - Vurgu2" xfId="24" builtinId="36" customBuiltin="1"/>
    <cellStyle name="%60 - Vurgu3" xfId="28" builtinId="40" customBuiltin="1"/>
    <cellStyle name="%60 - Vurgu4" xfId="32" builtinId="44" customBuiltin="1"/>
    <cellStyle name="%60 - Vurgu5" xfId="36" builtinId="48" customBuiltin="1"/>
    <cellStyle name="%60 - Vurgu6" xfId="40" builtinId="52" customBuiltin="1"/>
    <cellStyle name="Açıklama Metni" xfId="15" builtinId="53" customBuiltin="1"/>
    <cellStyle name="Ana Başlık" xfId="1" builtinId="15" customBuiltin="1"/>
    <cellStyle name="Bağlı Hücre" xfId="12" builtinId="24" customBuiltin="1"/>
    <cellStyle name="Başlık 1" xfId="2" builtinId="16" customBuiltin="1"/>
    <cellStyle name="Başlık 2" xfId="3" builtinId="17" customBuiltin="1"/>
    <cellStyle name="Başlık 3" xfId="4" builtinId="18" customBuiltin="1"/>
    <cellStyle name="Başlık 4" xfId="5" builtinId="19" customBuiltin="1"/>
    <cellStyle name="Çıkış" xfId="10" builtinId="21" customBuiltin="1"/>
    <cellStyle name="Giriş" xfId="9" builtinId="20" customBuiltin="1"/>
    <cellStyle name="Hesaplama" xfId="11" builtinId="22" customBuiltin="1"/>
    <cellStyle name="İşaretli Hücre" xfId="13" builtinId="23" customBuiltin="1"/>
    <cellStyle name="İyi" xfId="6" builtinId="26" customBuiltin="1"/>
    <cellStyle name="Kötü" xfId="7" builtinId="27" customBuiltin="1"/>
    <cellStyle name="Normal" xfId="0" builtinId="0"/>
    <cellStyle name="Normal 2" xfId="41"/>
    <cellStyle name="Not 2" xfId="42"/>
    <cellStyle name="Nötr" xfId="8" builtinId="28" customBuiltin="1"/>
    <cellStyle name="Toplam" xfId="16" builtinId="25" customBuiltin="1"/>
    <cellStyle name="Uyarı Metni" xfId="14" builtinId="11" customBuiltin="1"/>
    <cellStyle name="Vurgu1" xfId="17" builtinId="29" customBuiltin="1"/>
    <cellStyle name="Vurgu2" xfId="21" builtinId="33" customBuiltin="1"/>
    <cellStyle name="Vurgu3" xfId="25" builtinId="37" customBuiltin="1"/>
    <cellStyle name="Vurgu4" xfId="29" builtinId="41" customBuiltin="1"/>
    <cellStyle name="Vurgu5" xfId="33" builtinId="45" customBuiltin="1"/>
    <cellStyle name="Vurgu6" xfId="37" builtinId="49" customBuiltin="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eması">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7"/>
  <sheetViews>
    <sheetView tabSelected="1" zoomScale="90" zoomScaleNormal="90" workbookViewId="0">
      <selection activeCell="B27" sqref="B27"/>
    </sheetView>
  </sheetViews>
  <sheetFormatPr defaultRowHeight="15" x14ac:dyDescent="0.25"/>
  <cols>
    <col min="1" max="1" width="7.140625" customWidth="1"/>
    <col min="2" max="2" width="43.42578125" customWidth="1"/>
    <col min="3" max="3" width="29.7109375" customWidth="1"/>
    <col min="4" max="4" width="20" customWidth="1"/>
    <col min="5" max="5" width="21" customWidth="1"/>
    <col min="6" max="6" width="34.42578125" customWidth="1"/>
    <col min="7" max="7" width="32.5703125" customWidth="1"/>
  </cols>
  <sheetData>
    <row r="1" spans="1:7" s="15" customFormat="1" ht="42.75" customHeight="1" x14ac:dyDescent="0.25">
      <c r="A1" s="21" t="s">
        <v>24</v>
      </c>
      <c r="B1" s="22"/>
      <c r="C1" s="22"/>
      <c r="D1" s="22"/>
      <c r="E1" s="22"/>
      <c r="F1" s="22"/>
      <c r="G1" s="23"/>
    </row>
    <row r="2" spans="1:7" s="15" customFormat="1" ht="23.1" customHeight="1" x14ac:dyDescent="0.25">
      <c r="A2" s="16" t="s">
        <v>0</v>
      </c>
      <c r="B2" s="17" t="s">
        <v>1</v>
      </c>
      <c r="C2" s="18" t="s">
        <v>27</v>
      </c>
      <c r="D2" s="18" t="s">
        <v>28</v>
      </c>
      <c r="E2" s="18" t="s">
        <v>29</v>
      </c>
      <c r="F2" s="18" t="s">
        <v>30</v>
      </c>
      <c r="G2" s="19" t="s">
        <v>31</v>
      </c>
    </row>
    <row r="3" spans="1:7" ht="80.25" customHeight="1" x14ac:dyDescent="0.25">
      <c r="A3" s="1">
        <v>1</v>
      </c>
      <c r="B3" s="2" t="s">
        <v>3</v>
      </c>
      <c r="C3" s="6" t="s">
        <v>32</v>
      </c>
      <c r="D3" s="6" t="s">
        <v>33</v>
      </c>
      <c r="E3" s="6">
        <v>2806100</v>
      </c>
      <c r="F3" s="6" t="s">
        <v>34</v>
      </c>
      <c r="G3" s="7" t="s">
        <v>35</v>
      </c>
    </row>
    <row r="4" spans="1:7" ht="152.25" customHeight="1" x14ac:dyDescent="0.25">
      <c r="A4" s="1">
        <f>SUM(1+A3)</f>
        <v>2</v>
      </c>
      <c r="B4" s="3" t="s">
        <v>21</v>
      </c>
      <c r="C4" s="6" t="s">
        <v>54</v>
      </c>
      <c r="D4" s="6" t="s">
        <v>52</v>
      </c>
      <c r="E4" s="6">
        <v>2703300</v>
      </c>
      <c r="F4" s="6" t="s">
        <v>53</v>
      </c>
      <c r="G4" s="8" t="s">
        <v>101</v>
      </c>
    </row>
    <row r="5" spans="1:7" ht="47.25" customHeight="1" x14ac:dyDescent="0.25">
      <c r="A5" s="1">
        <f t="shared" ref="A5:A27" si="0">SUM(A4+1)</f>
        <v>3</v>
      </c>
      <c r="B5" s="3" t="s">
        <v>22</v>
      </c>
      <c r="C5" s="6" t="s">
        <v>57</v>
      </c>
      <c r="D5" s="6" t="s">
        <v>55</v>
      </c>
      <c r="E5" s="6">
        <v>5860008</v>
      </c>
      <c r="F5" s="6" t="s">
        <v>56</v>
      </c>
      <c r="G5" s="8" t="s">
        <v>102</v>
      </c>
    </row>
    <row r="6" spans="1:7" ht="49.5" customHeight="1" x14ac:dyDescent="0.25">
      <c r="A6" s="1">
        <f t="shared" si="0"/>
        <v>4</v>
      </c>
      <c r="B6" s="3" t="s">
        <v>23</v>
      </c>
      <c r="C6" s="6" t="s">
        <v>62</v>
      </c>
      <c r="D6" s="6" t="s">
        <v>58</v>
      </c>
      <c r="E6" s="6" t="s">
        <v>59</v>
      </c>
      <c r="F6" s="6" t="s">
        <v>60</v>
      </c>
      <c r="G6" s="7" t="s">
        <v>61</v>
      </c>
    </row>
    <row r="7" spans="1:7" ht="153.75" customHeight="1" x14ac:dyDescent="0.25">
      <c r="A7" s="1">
        <f t="shared" si="0"/>
        <v>5</v>
      </c>
      <c r="B7" s="4" t="s">
        <v>2</v>
      </c>
      <c r="C7" s="6" t="s">
        <v>39</v>
      </c>
      <c r="D7" s="6" t="s">
        <v>36</v>
      </c>
      <c r="E7" s="6">
        <v>2245734263</v>
      </c>
      <c r="F7" s="6" t="s">
        <v>37</v>
      </c>
      <c r="G7" s="7" t="s">
        <v>38</v>
      </c>
    </row>
    <row r="8" spans="1:7" s="20" customFormat="1" ht="23.1" customHeight="1" x14ac:dyDescent="0.25">
      <c r="A8" s="1">
        <f t="shared" si="0"/>
        <v>6</v>
      </c>
      <c r="B8" s="4" t="s">
        <v>3</v>
      </c>
      <c r="C8" s="9"/>
      <c r="D8" s="9"/>
      <c r="E8" s="9"/>
      <c r="F8" s="9"/>
      <c r="G8" s="8"/>
    </row>
    <row r="9" spans="1:7" s="20" customFormat="1" ht="69.75" customHeight="1" x14ac:dyDescent="0.25">
      <c r="A9" s="1">
        <f>SUM(A8+1)</f>
        <v>7</v>
      </c>
      <c r="B9" s="4" t="s">
        <v>4</v>
      </c>
      <c r="C9" s="6" t="s">
        <v>65</v>
      </c>
      <c r="D9" s="6" t="s">
        <v>63</v>
      </c>
      <c r="E9" s="6">
        <v>2245732211</v>
      </c>
      <c r="F9" s="6" t="s">
        <v>64</v>
      </c>
      <c r="G9" s="8" t="s">
        <v>103</v>
      </c>
    </row>
    <row r="10" spans="1:7" s="20" customFormat="1" ht="23.1" customHeight="1" x14ac:dyDescent="0.25">
      <c r="A10" s="1">
        <f t="shared" si="0"/>
        <v>8</v>
      </c>
      <c r="B10" s="4" t="s">
        <v>5</v>
      </c>
      <c r="C10" s="9"/>
      <c r="D10" s="9"/>
      <c r="E10" s="9"/>
      <c r="F10" s="9"/>
      <c r="G10" s="8"/>
    </row>
    <row r="11" spans="1:7" ht="69" customHeight="1" x14ac:dyDescent="0.25">
      <c r="A11" s="1">
        <f t="shared" si="0"/>
        <v>9</v>
      </c>
      <c r="B11" s="4" t="s">
        <v>6</v>
      </c>
      <c r="C11" s="6" t="s">
        <v>42</v>
      </c>
      <c r="D11" s="6" t="s">
        <v>40</v>
      </c>
      <c r="E11" s="6">
        <v>5740147</v>
      </c>
      <c r="F11" s="6" t="s">
        <v>41</v>
      </c>
      <c r="G11" s="8" t="s">
        <v>104</v>
      </c>
    </row>
    <row r="12" spans="1:7" ht="111" customHeight="1" x14ac:dyDescent="0.25">
      <c r="A12" s="1">
        <f t="shared" si="0"/>
        <v>10</v>
      </c>
      <c r="B12" s="4" t="s">
        <v>7</v>
      </c>
      <c r="C12" s="6" t="s">
        <v>46</v>
      </c>
      <c r="D12" s="6" t="s">
        <v>43</v>
      </c>
      <c r="E12" s="6">
        <v>5731635</v>
      </c>
      <c r="F12" s="6" t="s">
        <v>44</v>
      </c>
      <c r="G12" s="7" t="s">
        <v>45</v>
      </c>
    </row>
    <row r="13" spans="1:7" ht="67.5" customHeight="1" x14ac:dyDescent="0.25">
      <c r="A13" s="1">
        <f t="shared" si="0"/>
        <v>11</v>
      </c>
      <c r="B13" s="4" t="s">
        <v>8</v>
      </c>
      <c r="C13" s="10" t="s">
        <v>69</v>
      </c>
      <c r="D13" s="10" t="s">
        <v>68</v>
      </c>
      <c r="E13" s="11">
        <v>2245739297</v>
      </c>
      <c r="F13" s="9"/>
      <c r="G13" s="8" t="s">
        <v>105</v>
      </c>
    </row>
    <row r="14" spans="1:7" ht="98.25" customHeight="1" x14ac:dyDescent="0.25">
      <c r="A14" s="1">
        <f t="shared" si="0"/>
        <v>12</v>
      </c>
      <c r="B14" s="4" t="s">
        <v>9</v>
      </c>
      <c r="C14" s="10" t="s">
        <v>73</v>
      </c>
      <c r="D14" s="10" t="s">
        <v>70</v>
      </c>
      <c r="E14" s="9">
        <v>2245865201</v>
      </c>
      <c r="F14" s="9" t="s">
        <v>71</v>
      </c>
      <c r="G14" s="8" t="s">
        <v>72</v>
      </c>
    </row>
    <row r="15" spans="1:7" s="20" customFormat="1" ht="23.1" customHeight="1" x14ac:dyDescent="0.25">
      <c r="A15" s="1">
        <f t="shared" si="0"/>
        <v>13</v>
      </c>
      <c r="B15" s="4" t="s">
        <v>10</v>
      </c>
      <c r="C15" s="9"/>
      <c r="D15" s="9"/>
      <c r="E15" s="9"/>
      <c r="F15" s="9"/>
      <c r="G15" s="8"/>
    </row>
    <row r="16" spans="1:7" ht="75.75" customHeight="1" x14ac:dyDescent="0.25">
      <c r="A16" s="1">
        <f t="shared" si="0"/>
        <v>14</v>
      </c>
      <c r="B16" s="4" t="s">
        <v>11</v>
      </c>
      <c r="C16" s="6" t="s">
        <v>67</v>
      </c>
      <c r="D16" s="6" t="s">
        <v>66</v>
      </c>
      <c r="E16" s="6">
        <v>5860055</v>
      </c>
      <c r="F16" s="9"/>
      <c r="G16" s="8" t="s">
        <v>106</v>
      </c>
    </row>
    <row r="17" spans="1:7" ht="149.25" customHeight="1" x14ac:dyDescent="0.25">
      <c r="A17" s="1">
        <f t="shared" si="0"/>
        <v>15</v>
      </c>
      <c r="B17" s="4" t="s">
        <v>12</v>
      </c>
      <c r="C17" s="6" t="s">
        <v>39</v>
      </c>
      <c r="D17" s="6" t="s">
        <v>47</v>
      </c>
      <c r="E17" s="6">
        <v>2245738872</v>
      </c>
      <c r="F17" s="6" t="s">
        <v>48</v>
      </c>
      <c r="G17" s="8" t="s">
        <v>107</v>
      </c>
    </row>
    <row r="18" spans="1:7" ht="105.75" customHeight="1" x14ac:dyDescent="0.25">
      <c r="A18" s="1">
        <f t="shared" si="0"/>
        <v>16</v>
      </c>
      <c r="B18" s="4" t="s">
        <v>13</v>
      </c>
      <c r="C18" s="6" t="s">
        <v>46</v>
      </c>
      <c r="D18" s="6" t="s">
        <v>49</v>
      </c>
      <c r="E18" s="6">
        <v>5733900</v>
      </c>
      <c r="F18" s="6" t="s">
        <v>50</v>
      </c>
      <c r="G18" s="7" t="s">
        <v>51</v>
      </c>
    </row>
    <row r="19" spans="1:7" ht="58.5" customHeight="1" x14ac:dyDescent="0.25">
      <c r="A19" s="1">
        <f t="shared" si="0"/>
        <v>17</v>
      </c>
      <c r="B19" s="4" t="s">
        <v>14</v>
      </c>
      <c r="C19" s="10" t="s">
        <v>74</v>
      </c>
      <c r="D19" s="10" t="s">
        <v>76</v>
      </c>
      <c r="E19" s="9">
        <v>5738977</v>
      </c>
      <c r="F19" s="9" t="s">
        <v>75</v>
      </c>
      <c r="G19" s="8" t="s">
        <v>108</v>
      </c>
    </row>
    <row r="20" spans="1:7" ht="52.5" customHeight="1" x14ac:dyDescent="0.25">
      <c r="A20" s="1">
        <f t="shared" si="0"/>
        <v>18</v>
      </c>
      <c r="B20" s="4" t="s">
        <v>15</v>
      </c>
      <c r="C20" s="10" t="s">
        <v>77</v>
      </c>
      <c r="D20" s="10" t="s">
        <v>80</v>
      </c>
      <c r="E20" s="9">
        <v>5731075</v>
      </c>
      <c r="F20" s="9" t="s">
        <v>78</v>
      </c>
      <c r="G20" s="8" t="s">
        <v>79</v>
      </c>
    </row>
    <row r="21" spans="1:7" ht="137.25" customHeight="1" x14ac:dyDescent="0.25">
      <c r="A21" s="1">
        <f t="shared" si="0"/>
        <v>19</v>
      </c>
      <c r="B21" s="4" t="s">
        <v>16</v>
      </c>
      <c r="C21" s="10" t="s">
        <v>81</v>
      </c>
      <c r="D21" s="10" t="s">
        <v>82</v>
      </c>
      <c r="E21" s="9">
        <v>5739611</v>
      </c>
      <c r="F21" s="9" t="s">
        <v>83</v>
      </c>
      <c r="G21" s="8"/>
    </row>
    <row r="22" spans="1:7" ht="138.75" customHeight="1" x14ac:dyDescent="0.25">
      <c r="A22" s="1">
        <f t="shared" si="0"/>
        <v>20</v>
      </c>
      <c r="B22" s="4" t="s">
        <v>17</v>
      </c>
      <c r="C22" s="10" t="s">
        <v>54</v>
      </c>
      <c r="D22" s="9"/>
      <c r="E22" s="9">
        <v>5865350</v>
      </c>
      <c r="F22" s="9" t="s">
        <v>84</v>
      </c>
      <c r="G22" s="8" t="s">
        <v>85</v>
      </c>
    </row>
    <row r="23" spans="1:7" ht="62.25" customHeight="1" x14ac:dyDescent="0.25">
      <c r="A23" s="1">
        <f t="shared" si="0"/>
        <v>21</v>
      </c>
      <c r="B23" s="4" t="s">
        <v>18</v>
      </c>
      <c r="C23" s="10" t="s">
        <v>86</v>
      </c>
      <c r="D23" s="9"/>
      <c r="E23" s="9">
        <v>5877820</v>
      </c>
      <c r="F23" s="10" t="s">
        <v>87</v>
      </c>
      <c r="G23" s="8" t="s">
        <v>88</v>
      </c>
    </row>
    <row r="24" spans="1:7" ht="114" customHeight="1" x14ac:dyDescent="0.25">
      <c r="A24" s="1">
        <f t="shared" si="0"/>
        <v>22</v>
      </c>
      <c r="B24" s="4" t="s">
        <v>25</v>
      </c>
      <c r="C24" s="10" t="s">
        <v>89</v>
      </c>
      <c r="D24" s="10" t="s">
        <v>90</v>
      </c>
      <c r="E24" s="9">
        <v>2242757600</v>
      </c>
      <c r="F24" s="9"/>
      <c r="G24" s="8" t="s">
        <v>109</v>
      </c>
    </row>
    <row r="25" spans="1:7" ht="83.25" customHeight="1" x14ac:dyDescent="0.25">
      <c r="A25" s="1">
        <f t="shared" si="0"/>
        <v>23</v>
      </c>
      <c r="B25" s="4" t="s">
        <v>19</v>
      </c>
      <c r="C25" s="10" t="s">
        <v>91</v>
      </c>
      <c r="D25" s="10" t="s">
        <v>92</v>
      </c>
      <c r="E25" s="9">
        <v>2242197000</v>
      </c>
      <c r="F25" s="9" t="s">
        <v>93</v>
      </c>
      <c r="G25" s="8" t="s">
        <v>94</v>
      </c>
    </row>
    <row r="26" spans="1:7" ht="125.25" customHeight="1" x14ac:dyDescent="0.25">
      <c r="A26" s="1">
        <f t="shared" si="0"/>
        <v>24</v>
      </c>
      <c r="B26" s="4" t="s">
        <v>20</v>
      </c>
      <c r="C26" s="10" t="s">
        <v>54</v>
      </c>
      <c r="D26" s="10" t="s">
        <v>96</v>
      </c>
      <c r="E26" s="9"/>
      <c r="F26" s="9" t="s">
        <v>95</v>
      </c>
      <c r="G26" s="8" t="s">
        <v>110</v>
      </c>
    </row>
    <row r="27" spans="1:7" ht="90.75" customHeight="1" thickBot="1" x14ac:dyDescent="0.3">
      <c r="A27" s="1">
        <f t="shared" si="0"/>
        <v>25</v>
      </c>
      <c r="B27" s="5" t="s">
        <v>26</v>
      </c>
      <c r="C27" s="12" t="s">
        <v>97</v>
      </c>
      <c r="D27" s="13" t="s">
        <v>100</v>
      </c>
      <c r="E27" s="12">
        <v>2245737074</v>
      </c>
      <c r="F27" s="12" t="s">
        <v>98</v>
      </c>
      <c r="G27" s="14" t="s">
        <v>99</v>
      </c>
    </row>
  </sheetData>
  <mergeCells count="1">
    <mergeCell ref="A1:G1"/>
  </mergeCells>
  <pageMargins left="0.7" right="0.7" top="0.75" bottom="0.75" header="0.3" footer="0.3"/>
  <pageSetup paperSize="9" orientation="portrait"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3</vt:i4>
      </vt:variant>
    </vt:vector>
  </HeadingPairs>
  <TitlesOfParts>
    <vt:vector size="3" baseType="lpstr">
      <vt:lpstr>Sayfa1</vt:lpstr>
      <vt:lpstr>Sayfa2</vt:lpstr>
      <vt:lpstr>Sayfa3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2017-03-09T06:24:01Z</dcterms:modified>
</cp:coreProperties>
</file>